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60" yWindow="-75" windowWidth="19440" windowHeight="12240"/>
  </bookViews>
  <sheets>
    <sheet name="TARIFAS HM 2013 - COP" sheetId="1" r:id="rId1"/>
    <sheet name="TARIFAS HM 2013-USD" sheetId="3" r:id="rId2"/>
  </sheets>
  <definedNames>
    <definedName name="_xlnm.Print_Area" localSheetId="0">'TARIFAS HM 2013 - COP'!$B$1:$C$66</definedName>
    <definedName name="_xlnm.Print_Titles" localSheetId="0">'TARIFAS HM 2013 - COP'!$1:$7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4" i="3" l="1"/>
  <c r="C55" i="3" s="1"/>
  <c r="C61" i="3" s="1"/>
  <c r="C24" i="1" l="1"/>
  <c r="C55" i="1" s="1"/>
  <c r="C61" i="1" s="1"/>
</calcChain>
</file>

<file path=xl/sharedStrings.xml><?xml version="1.0" encoding="utf-8"?>
<sst xmlns="http://schemas.openxmlformats.org/spreadsheetml/2006/main" count="249" uniqueCount="140">
  <si>
    <t>728X90</t>
  </si>
  <si>
    <t xml:space="preserve">BOX BANNER (ROBAPÁGINA) </t>
  </si>
  <si>
    <t>300X250</t>
  </si>
  <si>
    <t>SKYSCRAPER</t>
  </si>
  <si>
    <t>SKYSCRAPER</t>
    <phoneticPr fontId="0" type="noConversion"/>
  </si>
  <si>
    <t>LAYER</t>
  </si>
  <si>
    <t>INTERSTITIAL</t>
    <phoneticPr fontId="0" type="noConversion"/>
  </si>
  <si>
    <t>BANNER EXPANDIBLE</t>
  </si>
  <si>
    <t>DE 728X90 EXPANDIBLE</t>
  </si>
  <si>
    <t>BARRA EXPANDIBLE</t>
  </si>
  <si>
    <t>DE 728X30 EXPANDIBLE</t>
  </si>
  <si>
    <t>BOX BANNER EXPANDIBLE</t>
  </si>
  <si>
    <t>DE 300X250 EXPANDIBLE</t>
  </si>
  <si>
    <t>SKYSCRAPER EXPANDIBLE</t>
  </si>
  <si>
    <t>DE 120X600 EXPANDIBLE</t>
  </si>
  <si>
    <t>DE 160X600 EXPANDIBLE</t>
  </si>
  <si>
    <t>LAYER EXPANDIBLE</t>
  </si>
  <si>
    <t>DE 400X400 EXPANDIBLE</t>
  </si>
  <si>
    <t>LAYER VIDEO</t>
  </si>
  <si>
    <t>400X400</t>
  </si>
  <si>
    <t>BOX BANNER VIDEO (ROBAVIDEO)</t>
  </si>
  <si>
    <t>BANNER EXPANDIBLE VIDEO</t>
  </si>
  <si>
    <t>PEEL AD</t>
  </si>
  <si>
    <t>WIDE SCREEN</t>
  </si>
  <si>
    <t>TAKE OVER &amp; FULL PAGE OVERLAY</t>
    <phoneticPr fontId="0" type="noConversion"/>
  </si>
  <si>
    <t>HALF BANNER EXPANDIBLE (CON O SIN VIDEO)</t>
  </si>
  <si>
    <t>SHOSHKELE</t>
  </si>
  <si>
    <t>COMBINACIÓN DE PIEZAS</t>
  </si>
  <si>
    <t>PIEZAS CON INTERACTIVIDAD</t>
  </si>
  <si>
    <t>SEGÚN NIVEL DE COMPLEJIDAD EN PROGRAMACIÓN</t>
  </si>
  <si>
    <t>FLYER</t>
    <phoneticPr fontId="0" type="noConversion"/>
  </si>
  <si>
    <t>ADWORDS</t>
    <phoneticPr fontId="0" type="noConversion"/>
  </si>
  <si>
    <t>iNGENIERÍA Y DISEÑO</t>
    <phoneticPr fontId="0" type="noConversion"/>
  </si>
  <si>
    <t>120X600 &amp; 120X600</t>
    <phoneticPr fontId="0" type="noConversion"/>
  </si>
  <si>
    <t>MEDIA PÁGINA</t>
    <phoneticPr fontId="0" type="noConversion"/>
  </si>
  <si>
    <t>300X300 &amp; 400X400</t>
    <phoneticPr fontId="0" type="noConversion"/>
  </si>
  <si>
    <t>600X800 &amp; 760X240</t>
    <phoneticPr fontId="0" type="noConversion"/>
  </si>
  <si>
    <t>DE 468X60 EXPANDIBLE</t>
    <phoneticPr fontId="0" type="noConversion"/>
  </si>
  <si>
    <t>-----</t>
    <phoneticPr fontId="0" type="noConversion"/>
  </si>
  <si>
    <t>JPG 110X80</t>
    <phoneticPr fontId="0" type="noConversion"/>
  </si>
  <si>
    <t>10 ADWORDS</t>
    <phoneticPr fontId="0" type="noConversion"/>
  </si>
  <si>
    <t>ADAPTACIONES TRADICIONALES</t>
    <phoneticPr fontId="0" type="noConversion"/>
  </si>
  <si>
    <t>PIEZAS TRADICIONALES</t>
    <phoneticPr fontId="0" type="noConversion"/>
  </si>
  <si>
    <t>ADAPTACIONES RICH MEDIA</t>
    <phoneticPr fontId="0" type="noConversion"/>
  </si>
  <si>
    <t>PIEZAS RICH MEDIA</t>
    <phoneticPr fontId="0" type="noConversion"/>
  </si>
  <si>
    <t>HORA DE DESARROLLO</t>
    <phoneticPr fontId="0" type="noConversion"/>
  </si>
  <si>
    <t>ASP, PHP, JAVA, ACTION SCRIPT</t>
    <phoneticPr fontId="0" type="noConversion"/>
  </si>
  <si>
    <t>HORA DE DISEÑO PARA MANTENIMIENTO</t>
    <phoneticPr fontId="0" type="noConversion"/>
  </si>
  <si>
    <t>HTML, FLASH, DREAMWEAVER, FIREWORKS, ILLUSTRATOR</t>
    <phoneticPr fontId="0" type="noConversion"/>
  </si>
  <si>
    <t>HORAS DE CREACIÓN DE CONTENIDOS</t>
    <phoneticPr fontId="0" type="noConversion"/>
  </si>
  <si>
    <t>MODERACIÓN, CREACIÓN DE ARTÍCULOS</t>
    <phoneticPr fontId="0" type="noConversion"/>
  </si>
  <si>
    <t>HOSTING MICROSITIO / MES - COMPARTIDO</t>
  </si>
  <si>
    <t>WINDOWS, LINUX, MSSQL, MySQL</t>
    <phoneticPr fontId="0" type="noConversion"/>
  </si>
  <si>
    <t>PIEZAS ESPECIALES</t>
  </si>
  <si>
    <t>PAQUETE PARA PERSONAL EXPRESSIONS</t>
  </si>
  <si>
    <t>Fondos estáticos (gif)</t>
  </si>
  <si>
    <t>Displays  estáticos (gif)</t>
  </si>
  <si>
    <t>Guiños animados (swf)</t>
  </si>
  <si>
    <t>Emoticones animados (gif)</t>
  </si>
  <si>
    <t>TARIFAS NO INCLUYEN:</t>
  </si>
  <si>
    <t>OPTIMIZACIÓN DE FOTOGRAFÍAS</t>
  </si>
  <si>
    <t>OPTIMIZACIÓN Y CONVERSIÓN DE VIDEO</t>
  </si>
  <si>
    <t>DERECHOS DE MATERIAL PARA INTERNET</t>
  </si>
  <si>
    <t>PRODUCCIÓN DE MATERIAL NO ESPECIFICACO</t>
  </si>
  <si>
    <t>MONTAJE DE SONIDO</t>
  </si>
  <si>
    <t>TARIFAS INCLUYEN:</t>
  </si>
  <si>
    <t>COPIAS DE SEGURIDAD EN GIF</t>
  </si>
  <si>
    <t>PROGRAMACIÓN DE SEGUIMIENTO DE PAUTA EN INTERNET</t>
  </si>
  <si>
    <t>VALIDEZ</t>
    <phoneticPr fontId="0" type="noConversion"/>
  </si>
  <si>
    <t>MATERIAL HTML &amp; FLASH</t>
    <phoneticPr fontId="0" type="noConversion"/>
  </si>
  <si>
    <t>DETALLE/OBSERVACIONES</t>
  </si>
  <si>
    <t>CONCEPTO CREATIVO Y HOME PAGE SITIO WEB</t>
    <phoneticPr fontId="0" type="noConversion"/>
  </si>
  <si>
    <t>----</t>
    <phoneticPr fontId="0" type="noConversion"/>
  </si>
  <si>
    <t>PÁGINA PRINCIPAL DE SECCIÓN Y FORMULARIOS</t>
    <phoneticPr fontId="0" type="noConversion"/>
  </si>
  <si>
    <t>PÁGINA INTERNA DE SECCIÓN</t>
    <phoneticPr fontId="0" type="noConversion"/>
  </si>
  <si>
    <t>MONTAJE DE CONTENIDOS</t>
    <phoneticPr fontId="0" type="noConversion"/>
  </si>
  <si>
    <t>MAIL HTML</t>
    <phoneticPr fontId="0" type="noConversion"/>
  </si>
  <si>
    <t>600X600</t>
  </si>
  <si>
    <t>BACKGROUND</t>
  </si>
  <si>
    <t>-----</t>
    <phoneticPr fontId="0" type="noConversion"/>
  </si>
  <si>
    <t>LANDING PAGE - JUMP PAGE</t>
    <phoneticPr fontId="0" type="noConversion"/>
  </si>
  <si>
    <t>UNA SOLA PÁGINA</t>
    <phoneticPr fontId="0" type="noConversion"/>
  </si>
  <si>
    <t>MINISITE HTML &amp; FLASH</t>
    <phoneticPr fontId="0" type="noConversion"/>
  </si>
  <si>
    <t>5 PÁGINAS + UN FORMULARIO CON BD</t>
    <phoneticPr fontId="0" type="noConversion"/>
  </si>
  <si>
    <t>PÁGINA ADICIONAL DE MICROSITIO</t>
    <phoneticPr fontId="0" type="noConversion"/>
  </si>
  <si>
    <t>ADAPTACIONES 60%</t>
  </si>
  <si>
    <t>E-CARD FLASH</t>
    <phoneticPr fontId="0" type="noConversion"/>
  </si>
  <si>
    <t>DESCANSAPANTALLAS</t>
    <phoneticPr fontId="0" type="noConversion"/>
  </si>
  <si>
    <t>PAPEL TAPIZ</t>
    <phoneticPr fontId="0" type="noConversion"/>
  </si>
  <si>
    <t>TAB MSN</t>
    <phoneticPr fontId="0" type="noConversion"/>
  </si>
  <si>
    <t>DE TRES SECCIONES O MENOS</t>
    <phoneticPr fontId="0" type="noConversion"/>
  </si>
  <si>
    <t>PIEZAS PAUTA ONLINE FLASH</t>
    <phoneticPr fontId="0" type="noConversion"/>
  </si>
  <si>
    <t>BOTÓN</t>
  </si>
  <si>
    <t>180X150 &amp; 120X60 Y MENOR</t>
    <phoneticPr fontId="0" type="noConversion"/>
  </si>
  <si>
    <t>HALF BANNER</t>
  </si>
  <si>
    <t>234X60</t>
  </si>
  <si>
    <t>BANNER</t>
  </si>
  <si>
    <t>468X60</t>
  </si>
  <si>
    <t>TARIFAS PRODUCCIÓN MATERIAL ON-LINE 2013</t>
  </si>
  <si>
    <t>Costo COP</t>
  </si>
  <si>
    <t>Costo USD</t>
  </si>
  <si>
    <t>IVA</t>
    <phoneticPr fontId="0" type="noConversion"/>
  </si>
  <si>
    <t>31 DE DICIEMBRE DE 2013</t>
  </si>
  <si>
    <t>EMAIL MARKETING</t>
    <phoneticPr fontId="0" type="noConversion"/>
  </si>
  <si>
    <t>CANTIDAD DE ENVÍOS</t>
    <phoneticPr fontId="0" type="noConversion"/>
  </si>
  <si>
    <t>Incluye hosting del correo electrónico y medición de estadísticas en línea. No incluye el diseño de la plantilla HTML para el e-mail</t>
    <phoneticPr fontId="0" type="noConversion"/>
  </si>
  <si>
    <t>MATERIAL HTML &amp; FLASH</t>
    <phoneticPr fontId="0" type="noConversion"/>
  </si>
  <si>
    <t>CONCEPTO CREATIVO Y HOME PAGE SITIO WEB</t>
    <phoneticPr fontId="0" type="noConversion"/>
  </si>
  <si>
    <t>----</t>
    <phoneticPr fontId="0" type="noConversion"/>
  </si>
  <si>
    <t>PÁGINA PRINCIPAL DE SECCIÓN Y FORMULARIOS</t>
    <phoneticPr fontId="0" type="noConversion"/>
  </si>
  <si>
    <t>PÁGINA INTERNA DE SECCIÓN</t>
    <phoneticPr fontId="0" type="noConversion"/>
  </si>
  <si>
    <t>MONTAJE DE CONTENIDOS</t>
    <phoneticPr fontId="0" type="noConversion"/>
  </si>
  <si>
    <t>MAIL HTML</t>
    <phoneticPr fontId="0" type="noConversion"/>
  </si>
  <si>
    <t>LANDING PAGE - JUMP PAGE</t>
    <phoneticPr fontId="0" type="noConversion"/>
  </si>
  <si>
    <t>UNA SOLA PÁGINA</t>
    <phoneticPr fontId="0" type="noConversion"/>
  </si>
  <si>
    <t>MINISITE HTML &amp; FLASH</t>
    <phoneticPr fontId="0" type="noConversion"/>
  </si>
  <si>
    <t>5 PÁGINAS + UN FORMULARIO CON BD</t>
    <phoneticPr fontId="0" type="noConversion"/>
  </si>
  <si>
    <t>PÁGINA ADICIONAL DE MICROSITIO</t>
    <phoneticPr fontId="0" type="noConversion"/>
  </si>
  <si>
    <t>-----</t>
  </si>
  <si>
    <t>E-CARD FLASH</t>
    <phoneticPr fontId="0" type="noConversion"/>
  </si>
  <si>
    <t>DESCANSAPANTALLAS</t>
    <phoneticPr fontId="0" type="noConversion"/>
  </si>
  <si>
    <t>PAPEL TAPIZ</t>
    <phoneticPr fontId="0" type="noConversion"/>
  </si>
  <si>
    <t>TAB MSN</t>
    <phoneticPr fontId="0" type="noConversion"/>
  </si>
  <si>
    <t>DE TRES SECCIONES O MENOS</t>
    <phoneticPr fontId="0" type="noConversion"/>
  </si>
  <si>
    <t>PIEZAS PAUTA ONLINE FLASH</t>
    <phoneticPr fontId="0" type="noConversion"/>
  </si>
  <si>
    <t>180X150 &amp; 120X60 Y MENOR</t>
    <phoneticPr fontId="0" type="noConversion"/>
  </si>
  <si>
    <t>SKYSCRAPER</t>
    <phoneticPr fontId="0" type="noConversion"/>
  </si>
  <si>
    <t>INTERSTITIAL</t>
    <phoneticPr fontId="0" type="noConversion"/>
  </si>
  <si>
    <t>600X800 &amp; 760X240</t>
    <phoneticPr fontId="0" type="noConversion"/>
  </si>
  <si>
    <t>TAKE OVER &amp; FULL PAGE OVERLAY</t>
    <phoneticPr fontId="0" type="noConversion"/>
  </si>
  <si>
    <t>FLYER</t>
    <phoneticPr fontId="0" type="noConversion"/>
  </si>
  <si>
    <t>ADAPTACIONES RICH MEDIA</t>
    <phoneticPr fontId="0" type="noConversion"/>
  </si>
  <si>
    <t>iNGENIERÍA Y DISEÑO</t>
    <phoneticPr fontId="0" type="noConversion"/>
  </si>
  <si>
    <t>HORA DE DESARROLLO</t>
    <phoneticPr fontId="0" type="noConversion"/>
  </si>
  <si>
    <t>HTML, FLASH, DREAMWEAVER, FIREWORKS, ILLUSTRATOR</t>
    <phoneticPr fontId="0" type="noConversion"/>
  </si>
  <si>
    <t>HORAS DE CREACIÓN DE CONTENIDOS</t>
    <phoneticPr fontId="0" type="noConversion"/>
  </si>
  <si>
    <t>MODERACIÓN, CREACIÓN DE ARTÍCULOS</t>
    <phoneticPr fontId="0" type="noConversion"/>
  </si>
  <si>
    <t>WINDOWS, LINUX, MSSQL, MySQL</t>
    <phoneticPr fontId="0" type="noConversion"/>
  </si>
  <si>
    <t>IVA</t>
    <phoneticPr fontId="0" type="noConversion"/>
  </si>
  <si>
    <t>VALIDEZ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</si>
</sst>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&quot;$&quot;_-;\-* #,##0.00&quot;$&quot;_-;_-* &quot;-&quot;??&quot;$&quot;_-;_-@_-"/>
    <numFmt numFmtId="165" formatCode="_ &quot;$&quot;\ * #,##0_ ;_ &quot;$&quot;\ * \-#,##0_ ;_ &quot;$&quot;\ * &quot;-&quot;??_ ;_ @_ "/>
    <numFmt numFmtId="166" formatCode="_(* #,##0_);_(* \(#,##0\);_(* &quot;-&quot;??_);_(@_)"/>
    <numFmt numFmtId="167" formatCode="_-[$$-409]* #,##0.00_ ;_-[$$-409]* \-#,##0.00\ ;_-[$$-409]* &quot;-&quot;??_ ;_-@_ "/>
  </numFmts>
  <fonts count="12" x14ac:knownFonts="1">
    <font>
      <sz val="10"/>
      <name val="Verdana"/>
    </font>
    <font>
      <sz val="10"/>
      <name val="Verdana"/>
      <family val="2"/>
    </font>
    <font>
      <b/>
      <sz val="16"/>
      <color indexed="62"/>
      <name val="Calibri"/>
      <family val="2"/>
    </font>
    <font>
      <sz val="12"/>
      <color indexed="62"/>
      <name val="Calibri"/>
      <family val="2"/>
    </font>
    <font>
      <sz val="10"/>
      <name val="Calibri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sz val="10"/>
      <color indexed="62"/>
      <name val="Calibri"/>
      <family val="2"/>
    </font>
    <font>
      <sz val="8"/>
      <name val="Verdana"/>
      <family val="2"/>
    </font>
    <font>
      <sz val="10"/>
      <name val="Verdana"/>
      <family val="2"/>
    </font>
    <font>
      <b/>
      <sz val="16"/>
      <color theme="1" tint="0.34998626667073579"/>
      <name val="Calibri"/>
      <family val="2"/>
    </font>
    <font>
      <sz val="12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3" fillId="0" borderId="1" xfId="1" applyNumberFormat="1" applyFont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0" fontId="3" fillId="0" borderId="1" xfId="0" quotePrefix="1" applyFont="1" applyBorder="1" applyAlignment="1">
      <alignment horizontal="right" vertical="center"/>
    </xf>
    <xf numFmtId="166" fontId="3" fillId="0" borderId="0" xfId="2" applyNumberFormat="1" applyFont="1" applyAlignment="1">
      <alignment vertical="center"/>
    </xf>
    <xf numFmtId="9" fontId="11" fillId="0" borderId="0" xfId="0" applyNumberFormat="1" applyFont="1" applyAlignment="1">
      <alignment vertical="center"/>
    </xf>
    <xf numFmtId="3" fontId="3" fillId="0" borderId="1" xfId="1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1" fontId="3" fillId="0" borderId="9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" fontId="3" fillId="0" borderId="0" xfId="0" quotePrefix="1" applyNumberFormat="1" applyFont="1" applyAlignment="1">
      <alignment horizontal="right"/>
    </xf>
    <xf numFmtId="0" fontId="3" fillId="0" borderId="9" xfId="0" applyFont="1" applyBorder="1" applyAlignment="1">
      <alignment vertical="center"/>
    </xf>
    <xf numFmtId="1" fontId="3" fillId="0" borderId="0" xfId="0" quotePrefix="1" applyNumberFormat="1" applyFont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3" fillId="0" borderId="5" xfId="1" applyNumberFormat="1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horizontal="left" vertical="center" wrapText="1"/>
    </xf>
    <xf numFmtId="3" fontId="3" fillId="0" borderId="7" xfId="1" applyNumberFormat="1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3048000</xdr:colOff>
      <xdr:row>0</xdr:row>
      <xdr:rowOff>44826</xdr:rowOff>
    </xdr:from>
    <xdr:to>
      <xdr:col>4</xdr:col>
      <xdr:colOff>2800</xdr:colOff>
      <xdr:row>2</xdr:row>
      <xdr:rowOff>104669</xdr:rowOff>
    </xdr:to>
    <xdr:pic>
      <xdr:nvPicPr>
        <xdr:cNvPr id="5" name="4 Imagen" descr="http://www.mobext.com/assets/previews/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950" b="26535"/>
        <a:stretch/>
      </xdr:blipFill>
      <xdr:spPr bwMode="auto">
        <a:xfrm>
          <a:off x="6499412" y="44826"/>
          <a:ext cx="1392329" cy="508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107158</xdr:rowOff>
    </xdr:from>
    <xdr:to>
      <xdr:col>1</xdr:col>
      <xdr:colOff>1869281</xdr:colOff>
      <xdr:row>2</xdr:row>
      <xdr:rowOff>124676</xdr:rowOff>
    </xdr:to>
    <xdr:pic>
      <xdr:nvPicPr>
        <xdr:cNvPr id="6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9" y="107158"/>
          <a:ext cx="1869281" cy="446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83366</xdr:rowOff>
    </xdr:from>
    <xdr:to>
      <xdr:col>1</xdr:col>
      <xdr:colOff>1274293</xdr:colOff>
      <xdr:row>1</xdr:row>
      <xdr:rowOff>188119</xdr:rowOff>
    </xdr:to>
    <xdr:pic>
      <xdr:nvPicPr>
        <xdr:cNvPr id="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83366"/>
          <a:ext cx="1798169" cy="438128"/>
        </a:xfrm>
        <a:prstGeom prst="rect">
          <a:avLst/>
        </a:prstGeom>
      </xdr:spPr>
    </xdr:pic>
    <xdr:clientData/>
  </xdr:twoCellAnchor>
  <xdr:twoCellAnchor editAs="oneCell">
    <xdr:from>
      <xdr:col>2</xdr:col>
      <xdr:colOff>2969559</xdr:colOff>
      <xdr:row>0</xdr:row>
      <xdr:rowOff>89647</xdr:rowOff>
    </xdr:from>
    <xdr:to>
      <xdr:col>4</xdr:col>
      <xdr:colOff>13305</xdr:colOff>
      <xdr:row>2</xdr:row>
      <xdr:rowOff>129880</xdr:rowOff>
    </xdr:to>
    <xdr:pic>
      <xdr:nvPicPr>
        <xdr:cNvPr id="4" name="3 Imagen" descr="http://www.mobext.com/assets/previews/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950" b="26535"/>
        <a:stretch/>
      </xdr:blipFill>
      <xdr:spPr bwMode="auto">
        <a:xfrm>
          <a:off x="6420971" y="89647"/>
          <a:ext cx="1402834" cy="488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pageSetUpPr fitToPage="1"/>
  </sheetPr>
  <dimension ref="B4:G98"/>
  <sheetViews>
    <sheetView showGridLines="0" tabSelected="1" zoomScale="80" zoomScaleNormal="80" zoomScalePageLayoutView="70" workbookViewId="0">
      <selection activeCell="C95" sqref="C95"/>
    </sheetView>
  </sheetViews>
  <sheetFormatPr baseColWidth="10" defaultColWidth="9.875" defaultRowHeight="17.25" customHeight="1" x14ac:dyDescent="0.2"/>
  <cols>
    <col min="1" max="1" width="3" style="1" customWidth="1"/>
    <col min="2" max="2" width="42.375" style="1" bestFit="1" customWidth="1"/>
    <col min="3" max="3" width="45.125" style="9" customWidth="1"/>
    <col min="4" max="4" width="13.125" style="1" bestFit="1" customWidth="1"/>
    <col min="5" max="6" width="9.875" style="1"/>
    <col min="7" max="7" width="11.875" style="1" bestFit="1" customWidth="1"/>
    <col min="8" max="16384" width="9.875" style="1"/>
  </cols>
  <sheetData>
    <row r="4" spans="2:5" ht="17.25" customHeight="1" x14ac:dyDescent="0.2">
      <c r="E4"/>
    </row>
    <row r="6" spans="2:5" ht="17.25" customHeight="1" x14ac:dyDescent="0.2">
      <c r="B6" s="35" t="s">
        <v>98</v>
      </c>
      <c r="C6" s="35"/>
      <c r="D6" s="35"/>
    </row>
    <row r="7" spans="2:5" ht="17.25" customHeight="1" x14ac:dyDescent="0.2">
      <c r="B7" s="2"/>
      <c r="C7" s="3"/>
    </row>
    <row r="8" spans="2:5" ht="17.25" customHeight="1" x14ac:dyDescent="0.2">
      <c r="B8" s="18" t="s">
        <v>69</v>
      </c>
      <c r="C8" s="18" t="s">
        <v>70</v>
      </c>
      <c r="D8" s="18" t="s">
        <v>99</v>
      </c>
    </row>
    <row r="9" spans="2:5" ht="17.25" customHeight="1" x14ac:dyDescent="0.2">
      <c r="B9" s="4" t="s">
        <v>71</v>
      </c>
      <c r="C9" s="5" t="s">
        <v>72</v>
      </c>
      <c r="D9" s="14">
        <v>1300000</v>
      </c>
    </row>
    <row r="10" spans="2:5" ht="17.25" customHeight="1" x14ac:dyDescent="0.2">
      <c r="B10" s="4" t="s">
        <v>73</v>
      </c>
      <c r="C10" s="5" t="s">
        <v>72</v>
      </c>
      <c r="D10" s="14">
        <v>650000</v>
      </c>
    </row>
    <row r="11" spans="2:5" ht="17.25" customHeight="1" x14ac:dyDescent="0.2">
      <c r="B11" s="4" t="s">
        <v>74</v>
      </c>
      <c r="C11" s="5" t="s">
        <v>72</v>
      </c>
      <c r="D11" s="14">
        <v>520000</v>
      </c>
    </row>
    <row r="12" spans="2:5" ht="17.25" customHeight="1" x14ac:dyDescent="0.2">
      <c r="B12" s="4" t="s">
        <v>75</v>
      </c>
      <c r="C12" s="5" t="s">
        <v>72</v>
      </c>
      <c r="D12" s="14">
        <v>520000</v>
      </c>
    </row>
    <row r="13" spans="2:5" ht="17.25" customHeight="1" x14ac:dyDescent="0.2">
      <c r="B13" s="4" t="s">
        <v>76</v>
      </c>
      <c r="C13" s="6" t="s">
        <v>77</v>
      </c>
      <c r="D13" s="14">
        <v>390000</v>
      </c>
    </row>
    <row r="14" spans="2:5" ht="17.25" customHeight="1" x14ac:dyDescent="0.2">
      <c r="B14" s="4" t="s">
        <v>78</v>
      </c>
      <c r="C14" s="5" t="s">
        <v>79</v>
      </c>
      <c r="D14" s="14">
        <v>390000</v>
      </c>
    </row>
    <row r="15" spans="2:5" ht="17.25" customHeight="1" x14ac:dyDescent="0.2">
      <c r="B15" s="4" t="s">
        <v>80</v>
      </c>
      <c r="C15" s="6" t="s">
        <v>81</v>
      </c>
      <c r="D15" s="14">
        <v>650000</v>
      </c>
    </row>
    <row r="16" spans="2:5" ht="17.25" customHeight="1" x14ac:dyDescent="0.2">
      <c r="B16" s="4" t="s">
        <v>82</v>
      </c>
      <c r="C16" s="6" t="s">
        <v>83</v>
      </c>
      <c r="D16" s="14">
        <v>3250000</v>
      </c>
    </row>
    <row r="17" spans="2:4" ht="17.25" customHeight="1" x14ac:dyDescent="0.2">
      <c r="B17" s="4" t="s">
        <v>84</v>
      </c>
      <c r="C17" s="5" t="s">
        <v>79</v>
      </c>
      <c r="D17" s="14">
        <v>520000</v>
      </c>
    </row>
    <row r="18" spans="2:4" ht="17.25" customHeight="1" x14ac:dyDescent="0.2">
      <c r="B18" s="4" t="s">
        <v>85</v>
      </c>
      <c r="C18" s="5" t="s">
        <v>79</v>
      </c>
      <c r="D18" s="22" t="s">
        <v>38</v>
      </c>
    </row>
    <row r="19" spans="2:4" ht="17.25" customHeight="1" x14ac:dyDescent="0.2">
      <c r="B19" s="4" t="s">
        <v>86</v>
      </c>
      <c r="C19" s="5" t="s">
        <v>79</v>
      </c>
      <c r="D19" s="14">
        <v>780000</v>
      </c>
    </row>
    <row r="20" spans="2:4" ht="17.25" customHeight="1" x14ac:dyDescent="0.2">
      <c r="B20" s="4" t="s">
        <v>87</v>
      </c>
      <c r="C20" s="5" t="s">
        <v>79</v>
      </c>
      <c r="D20" s="14">
        <v>780000</v>
      </c>
    </row>
    <row r="21" spans="2:4" ht="17.25" customHeight="1" x14ac:dyDescent="0.2">
      <c r="B21" s="4" t="s">
        <v>88</v>
      </c>
      <c r="C21" s="5" t="s">
        <v>79</v>
      </c>
      <c r="D21" s="14">
        <v>390000</v>
      </c>
    </row>
    <row r="22" spans="2:4" ht="17.25" customHeight="1" x14ac:dyDescent="0.2">
      <c r="B22" s="4" t="s">
        <v>89</v>
      </c>
      <c r="C22" s="6" t="s">
        <v>90</v>
      </c>
      <c r="D22" s="14">
        <v>780000</v>
      </c>
    </row>
    <row r="23" spans="2:4" ht="17.25" customHeight="1" x14ac:dyDescent="0.2">
      <c r="B23" s="7"/>
      <c r="C23" s="8"/>
      <c r="D23" s="16"/>
    </row>
    <row r="24" spans="2:4" ht="17.25" customHeight="1" x14ac:dyDescent="0.2">
      <c r="B24" s="18" t="s">
        <v>91</v>
      </c>
      <c r="C24" s="18" t="str">
        <f>+C8</f>
        <v>DETALLE/OBSERVACIONES</v>
      </c>
      <c r="D24" s="18" t="s">
        <v>99</v>
      </c>
    </row>
    <row r="25" spans="2:4" ht="17.25" customHeight="1" x14ac:dyDescent="0.2">
      <c r="B25" s="4" t="s">
        <v>92</v>
      </c>
      <c r="C25" s="6" t="s">
        <v>93</v>
      </c>
      <c r="D25" s="14">
        <v>130000</v>
      </c>
    </row>
    <row r="26" spans="2:4" ht="17.25" customHeight="1" x14ac:dyDescent="0.2">
      <c r="B26" s="4" t="s">
        <v>94</v>
      </c>
      <c r="C26" s="6" t="s">
        <v>95</v>
      </c>
      <c r="D26" s="14">
        <v>130000</v>
      </c>
    </row>
    <row r="27" spans="2:4" ht="17.25" customHeight="1" x14ac:dyDescent="0.2">
      <c r="B27" s="4" t="s">
        <v>96</v>
      </c>
      <c r="C27" s="6" t="s">
        <v>97</v>
      </c>
      <c r="D27" s="14">
        <v>260000</v>
      </c>
    </row>
    <row r="28" spans="2:4" ht="17.25" customHeight="1" x14ac:dyDescent="0.2">
      <c r="B28" s="4" t="s">
        <v>96</v>
      </c>
      <c r="C28" s="6" t="s">
        <v>0</v>
      </c>
      <c r="D28" s="14">
        <v>260000</v>
      </c>
    </row>
    <row r="29" spans="2:4" ht="17.25" customHeight="1" x14ac:dyDescent="0.2">
      <c r="B29" s="4" t="s">
        <v>1</v>
      </c>
      <c r="C29" s="6" t="s">
        <v>2</v>
      </c>
      <c r="D29" s="14">
        <v>260000</v>
      </c>
    </row>
    <row r="30" spans="2:4" ht="17.25" customHeight="1" x14ac:dyDescent="0.2">
      <c r="B30" s="4" t="s">
        <v>3</v>
      </c>
      <c r="C30" s="6" t="s">
        <v>33</v>
      </c>
      <c r="D30" s="14">
        <v>260000</v>
      </c>
    </row>
    <row r="31" spans="2:4" ht="17.25" customHeight="1" x14ac:dyDescent="0.2">
      <c r="B31" s="4" t="s">
        <v>4</v>
      </c>
      <c r="C31" s="6" t="s">
        <v>34</v>
      </c>
      <c r="D31" s="14">
        <v>325000</v>
      </c>
    </row>
    <row r="32" spans="2:4" ht="17.25" customHeight="1" x14ac:dyDescent="0.2">
      <c r="B32" s="4" t="s">
        <v>5</v>
      </c>
      <c r="C32" s="6" t="s">
        <v>35</v>
      </c>
      <c r="D32" s="14">
        <v>325000</v>
      </c>
    </row>
    <row r="33" spans="2:7" ht="17.25" customHeight="1" x14ac:dyDescent="0.2">
      <c r="B33" s="4" t="s">
        <v>6</v>
      </c>
      <c r="C33" s="6" t="s">
        <v>36</v>
      </c>
      <c r="D33" s="14">
        <v>390000</v>
      </c>
    </row>
    <row r="34" spans="2:7" ht="17.25" customHeight="1" x14ac:dyDescent="0.2">
      <c r="B34" s="4" t="s">
        <v>7</v>
      </c>
      <c r="C34" s="6" t="s">
        <v>37</v>
      </c>
      <c r="D34" s="14">
        <v>390000</v>
      </c>
    </row>
    <row r="35" spans="2:7" ht="17.25" customHeight="1" x14ac:dyDescent="0.2">
      <c r="B35" s="4" t="s">
        <v>7</v>
      </c>
      <c r="C35" s="6" t="s">
        <v>8</v>
      </c>
      <c r="D35" s="14">
        <v>390000</v>
      </c>
    </row>
    <row r="36" spans="2:7" ht="17.25" customHeight="1" x14ac:dyDescent="0.2">
      <c r="B36" s="4" t="s">
        <v>9</v>
      </c>
      <c r="C36" s="6" t="s">
        <v>10</v>
      </c>
      <c r="D36" s="14">
        <v>390000</v>
      </c>
      <c r="G36" s="23"/>
    </row>
    <row r="37" spans="2:7" ht="17.25" customHeight="1" x14ac:dyDescent="0.2">
      <c r="B37" s="4" t="s">
        <v>11</v>
      </c>
      <c r="C37" s="6" t="s">
        <v>12</v>
      </c>
      <c r="D37" s="14">
        <v>390000</v>
      </c>
      <c r="G37" s="23"/>
    </row>
    <row r="38" spans="2:7" ht="17.25" customHeight="1" x14ac:dyDescent="0.2">
      <c r="B38" s="4" t="s">
        <v>13</v>
      </c>
      <c r="C38" s="6" t="s">
        <v>14</v>
      </c>
      <c r="D38" s="14">
        <v>390000</v>
      </c>
      <c r="G38" s="23"/>
    </row>
    <row r="39" spans="2:7" ht="17.25" customHeight="1" x14ac:dyDescent="0.2">
      <c r="B39" s="4" t="s">
        <v>13</v>
      </c>
      <c r="C39" s="6" t="s">
        <v>15</v>
      </c>
      <c r="D39" s="14">
        <v>390000</v>
      </c>
      <c r="G39" s="23"/>
    </row>
    <row r="40" spans="2:7" ht="17.25" customHeight="1" x14ac:dyDescent="0.2">
      <c r="B40" s="4" t="s">
        <v>16</v>
      </c>
      <c r="C40" s="6" t="s">
        <v>17</v>
      </c>
      <c r="D40" s="14">
        <v>390000</v>
      </c>
      <c r="G40" s="23"/>
    </row>
    <row r="41" spans="2:7" ht="17.25" customHeight="1" x14ac:dyDescent="0.2">
      <c r="B41" s="4" t="s">
        <v>18</v>
      </c>
      <c r="C41" s="6" t="s">
        <v>19</v>
      </c>
      <c r="D41" s="14">
        <v>390000</v>
      </c>
      <c r="G41" s="23"/>
    </row>
    <row r="42" spans="2:7" ht="17.25" customHeight="1" x14ac:dyDescent="0.2">
      <c r="B42" s="4" t="s">
        <v>20</v>
      </c>
      <c r="C42" s="6" t="s">
        <v>2</v>
      </c>
      <c r="D42" s="14">
        <v>260000</v>
      </c>
    </row>
    <row r="43" spans="2:7" ht="17.25" customHeight="1" x14ac:dyDescent="0.2">
      <c r="B43" s="4" t="s">
        <v>21</v>
      </c>
      <c r="C43" s="6" t="s">
        <v>8</v>
      </c>
      <c r="D43" s="14">
        <v>390000</v>
      </c>
    </row>
    <row r="44" spans="2:7" ht="17.25" customHeight="1" x14ac:dyDescent="0.2">
      <c r="B44" s="4" t="s">
        <v>22</v>
      </c>
      <c r="C44" s="5" t="s">
        <v>38</v>
      </c>
      <c r="D44" s="14">
        <v>390000</v>
      </c>
    </row>
    <row r="45" spans="2:7" ht="17.25" customHeight="1" x14ac:dyDescent="0.2">
      <c r="B45" s="4" t="s">
        <v>23</v>
      </c>
      <c r="C45" s="5" t="s">
        <v>38</v>
      </c>
      <c r="D45" s="14">
        <v>390000</v>
      </c>
    </row>
    <row r="46" spans="2:7" ht="17.25" customHeight="1" x14ac:dyDescent="0.2">
      <c r="B46" s="4" t="s">
        <v>24</v>
      </c>
      <c r="C46" s="5" t="s">
        <v>38</v>
      </c>
      <c r="D46" s="14">
        <v>390000</v>
      </c>
    </row>
    <row r="47" spans="2:7" ht="17.25" customHeight="1" x14ac:dyDescent="0.2">
      <c r="B47" s="4" t="s">
        <v>25</v>
      </c>
      <c r="C47" s="5" t="s">
        <v>38</v>
      </c>
      <c r="D47" s="14">
        <v>390000</v>
      </c>
    </row>
    <row r="48" spans="2:7" ht="17.25" customHeight="1" x14ac:dyDescent="0.2">
      <c r="B48" s="4" t="s">
        <v>26</v>
      </c>
      <c r="C48" s="6" t="s">
        <v>27</v>
      </c>
      <c r="D48" s="14">
        <v>390000</v>
      </c>
    </row>
    <row r="49" spans="2:4" ht="17.25" customHeight="1" x14ac:dyDescent="0.2">
      <c r="B49" s="4" t="s">
        <v>28</v>
      </c>
      <c r="C49" s="6" t="s">
        <v>29</v>
      </c>
      <c r="D49" s="22" t="s">
        <v>38</v>
      </c>
    </row>
    <row r="50" spans="2:4" ht="17.25" customHeight="1" x14ac:dyDescent="0.2">
      <c r="B50" s="4" t="s">
        <v>30</v>
      </c>
      <c r="C50" s="6" t="s">
        <v>39</v>
      </c>
      <c r="D50" s="14">
        <v>65000</v>
      </c>
    </row>
    <row r="51" spans="2:4" ht="17.25" customHeight="1" x14ac:dyDescent="0.2">
      <c r="B51" s="4" t="s">
        <v>31</v>
      </c>
      <c r="C51" s="6" t="s">
        <v>40</v>
      </c>
      <c r="D51" s="14">
        <v>261000</v>
      </c>
    </row>
    <row r="52" spans="2:4" ht="17.25" customHeight="1" x14ac:dyDescent="0.2">
      <c r="B52" s="19" t="s">
        <v>41</v>
      </c>
      <c r="C52" s="20" t="s">
        <v>42</v>
      </c>
      <c r="D52" s="14">
        <v>65000</v>
      </c>
    </row>
    <row r="53" spans="2:4" ht="17.25" customHeight="1" x14ac:dyDescent="0.2">
      <c r="B53" s="19" t="s">
        <v>43</v>
      </c>
      <c r="C53" s="20" t="s">
        <v>44</v>
      </c>
      <c r="D53" s="14">
        <v>130000</v>
      </c>
    </row>
    <row r="54" spans="2:4" ht="17.25" customHeight="1" x14ac:dyDescent="0.2">
      <c r="B54" s="7"/>
      <c r="C54" s="8"/>
    </row>
    <row r="55" spans="2:4" ht="17.25" customHeight="1" x14ac:dyDescent="0.2">
      <c r="B55" s="18" t="s">
        <v>32</v>
      </c>
      <c r="C55" s="18" t="str">
        <f>+C24</f>
        <v>DETALLE/OBSERVACIONES</v>
      </c>
      <c r="D55" s="18" t="s">
        <v>99</v>
      </c>
    </row>
    <row r="56" spans="2:4" ht="17.25" customHeight="1" x14ac:dyDescent="0.2">
      <c r="B56" s="4" t="s">
        <v>45</v>
      </c>
      <c r="C56" s="6" t="s">
        <v>46</v>
      </c>
      <c r="D56" s="15">
        <v>75000</v>
      </c>
    </row>
    <row r="57" spans="2:4" ht="17.25" customHeight="1" x14ac:dyDescent="0.2">
      <c r="B57" s="4" t="s">
        <v>47</v>
      </c>
      <c r="C57" s="9" t="s">
        <v>48</v>
      </c>
      <c r="D57" s="15">
        <v>65000</v>
      </c>
    </row>
    <row r="58" spans="2:4" ht="17.25" customHeight="1" x14ac:dyDescent="0.2">
      <c r="B58" s="4" t="s">
        <v>49</v>
      </c>
      <c r="C58" s="6" t="s">
        <v>50</v>
      </c>
      <c r="D58" s="15">
        <v>60000</v>
      </c>
    </row>
    <row r="59" spans="2:4" ht="17.25" customHeight="1" x14ac:dyDescent="0.2">
      <c r="B59" s="4" t="s">
        <v>51</v>
      </c>
      <c r="C59" s="6" t="s">
        <v>52</v>
      </c>
      <c r="D59" s="15">
        <v>230000</v>
      </c>
    </row>
    <row r="60" spans="2:4" ht="17.25" customHeight="1" x14ac:dyDescent="0.2">
      <c r="B60" s="7"/>
      <c r="C60" s="8"/>
    </row>
    <row r="61" spans="2:4" ht="17.25" customHeight="1" x14ac:dyDescent="0.2">
      <c r="B61" s="18" t="s">
        <v>53</v>
      </c>
      <c r="C61" s="18" t="str">
        <f>+C55</f>
        <v>DETALLE/OBSERVACIONES</v>
      </c>
      <c r="D61" s="18" t="s">
        <v>99</v>
      </c>
    </row>
    <row r="62" spans="2:4" ht="17.25" customHeight="1" x14ac:dyDescent="0.2">
      <c r="B62" s="36" t="s">
        <v>54</v>
      </c>
      <c r="C62" s="6" t="s">
        <v>55</v>
      </c>
      <c r="D62" s="14">
        <v>65000</v>
      </c>
    </row>
    <row r="63" spans="2:4" ht="17.25" customHeight="1" x14ac:dyDescent="0.2">
      <c r="B63" s="37"/>
      <c r="C63" s="6" t="s">
        <v>56</v>
      </c>
      <c r="D63" s="14">
        <v>130000</v>
      </c>
    </row>
    <row r="64" spans="2:4" ht="17.25" customHeight="1" x14ac:dyDescent="0.2">
      <c r="B64" s="37"/>
      <c r="C64" s="6" t="s">
        <v>57</v>
      </c>
      <c r="D64" s="14">
        <v>260000</v>
      </c>
    </row>
    <row r="65" spans="2:4" ht="17.25" customHeight="1" x14ac:dyDescent="0.2">
      <c r="B65" s="38"/>
      <c r="C65" s="6" t="s">
        <v>58</v>
      </c>
      <c r="D65" s="14">
        <v>130000</v>
      </c>
    </row>
    <row r="66" spans="2:4" ht="17.25" customHeight="1" x14ac:dyDescent="0.2">
      <c r="B66" s="10"/>
      <c r="C66" s="8"/>
    </row>
    <row r="67" spans="2:4" ht="17.25" customHeight="1" x14ac:dyDescent="0.2">
      <c r="B67" s="39" t="s">
        <v>103</v>
      </c>
      <c r="C67" s="39"/>
      <c r="D67" s="39"/>
    </row>
    <row r="69" spans="2:4" ht="17.25" customHeight="1" x14ac:dyDescent="0.2">
      <c r="B69" s="39" t="s">
        <v>104</v>
      </c>
      <c r="C69" s="39"/>
      <c r="D69" s="39"/>
    </row>
    <row r="70" spans="2:4" ht="17.25" customHeight="1" x14ac:dyDescent="0.2">
      <c r="D70" s="24">
        <v>0.05</v>
      </c>
    </row>
    <row r="71" spans="2:4" ht="17.25" customHeight="1" x14ac:dyDescent="0.2">
      <c r="B71" s="25">
        <v>500</v>
      </c>
      <c r="C71" s="25">
        <v>500</v>
      </c>
      <c r="D71" s="26">
        <v>272</v>
      </c>
    </row>
    <row r="72" spans="2:4" ht="17.25" customHeight="1" x14ac:dyDescent="0.2">
      <c r="B72" s="25">
        <v>501</v>
      </c>
      <c r="C72" s="25">
        <v>1000</v>
      </c>
      <c r="D72" s="26">
        <v>258</v>
      </c>
    </row>
    <row r="73" spans="2:4" ht="17.25" customHeight="1" x14ac:dyDescent="0.2">
      <c r="B73" s="25">
        <v>1001</v>
      </c>
      <c r="C73" s="25">
        <v>2000</v>
      </c>
      <c r="D73" s="26">
        <v>184</v>
      </c>
    </row>
    <row r="74" spans="2:4" ht="17.25" customHeight="1" x14ac:dyDescent="0.2">
      <c r="B74" s="25">
        <v>2001</v>
      </c>
      <c r="C74" s="25">
        <v>5000</v>
      </c>
      <c r="D74" s="26">
        <v>133</v>
      </c>
    </row>
    <row r="75" spans="2:4" ht="17.25" customHeight="1" x14ac:dyDescent="0.2">
      <c r="B75" s="25">
        <v>5001</v>
      </c>
      <c r="C75" s="25">
        <v>10000</v>
      </c>
      <c r="D75" s="26">
        <v>96</v>
      </c>
    </row>
    <row r="76" spans="2:4" ht="17.25" customHeight="1" x14ac:dyDescent="0.2">
      <c r="B76" s="25">
        <v>10001</v>
      </c>
      <c r="C76" s="25">
        <v>15000</v>
      </c>
      <c r="D76" s="26">
        <v>69</v>
      </c>
    </row>
    <row r="77" spans="2:4" ht="17.25" customHeight="1" x14ac:dyDescent="0.2">
      <c r="B77" s="25">
        <v>15001</v>
      </c>
      <c r="C77" s="25">
        <v>20000</v>
      </c>
      <c r="D77" s="26">
        <v>50</v>
      </c>
    </row>
    <row r="78" spans="2:4" ht="17.25" customHeight="1" x14ac:dyDescent="0.2">
      <c r="B78" s="25">
        <v>20001</v>
      </c>
      <c r="C78" s="25">
        <v>30000</v>
      </c>
      <c r="D78" s="26">
        <v>39</v>
      </c>
    </row>
    <row r="79" spans="2:4" ht="17.25" customHeight="1" x14ac:dyDescent="0.2">
      <c r="B79" s="25">
        <v>30001</v>
      </c>
      <c r="C79" s="25">
        <v>50000</v>
      </c>
      <c r="D79" s="26">
        <v>29</v>
      </c>
    </row>
    <row r="80" spans="2:4" ht="17.25" customHeight="1" x14ac:dyDescent="0.2">
      <c r="B80" s="25">
        <v>50001</v>
      </c>
      <c r="C80" s="25">
        <v>100000</v>
      </c>
      <c r="D80" s="26">
        <v>21</v>
      </c>
    </row>
    <row r="81" spans="2:4" ht="17.25" customHeight="1" x14ac:dyDescent="0.2">
      <c r="B81" s="25">
        <v>100001</v>
      </c>
      <c r="C81" s="25">
        <v>200000</v>
      </c>
      <c r="D81" s="26">
        <v>15</v>
      </c>
    </row>
    <row r="82" spans="2:4" ht="17.25" customHeight="1" x14ac:dyDescent="0.2">
      <c r="B82" s="25">
        <v>200001</v>
      </c>
      <c r="C82" s="25">
        <v>500000</v>
      </c>
      <c r="D82" s="26">
        <v>13</v>
      </c>
    </row>
    <row r="83" spans="2:4" ht="17.25" customHeight="1" x14ac:dyDescent="0.2">
      <c r="B83" s="25">
        <v>500001</v>
      </c>
      <c r="C83" s="25">
        <v>1000000</v>
      </c>
      <c r="D83" s="26">
        <v>10</v>
      </c>
    </row>
    <row r="85" spans="2:4" ht="17.25" customHeight="1" x14ac:dyDescent="0.2">
      <c r="B85" s="40" t="s">
        <v>105</v>
      </c>
      <c r="C85" s="41"/>
      <c r="D85" s="42"/>
    </row>
    <row r="88" spans="2:4" ht="17.25" customHeight="1" x14ac:dyDescent="0.2">
      <c r="B88" s="18" t="s">
        <v>59</v>
      </c>
      <c r="C88" s="11" t="s">
        <v>101</v>
      </c>
    </row>
    <row r="89" spans="2:4" ht="17.25" customHeight="1" x14ac:dyDescent="0.2">
      <c r="C89" s="12" t="s">
        <v>60</v>
      </c>
    </row>
    <row r="90" spans="2:4" ht="17.25" customHeight="1" x14ac:dyDescent="0.2">
      <c r="C90" s="12" t="s">
        <v>61</v>
      </c>
    </row>
    <row r="91" spans="2:4" ht="17.25" customHeight="1" x14ac:dyDescent="0.2">
      <c r="C91" s="12" t="s">
        <v>62</v>
      </c>
    </row>
    <row r="92" spans="2:4" ht="17.25" customHeight="1" x14ac:dyDescent="0.2">
      <c r="C92" s="12" t="s">
        <v>63</v>
      </c>
    </row>
    <row r="93" spans="2:4" ht="17.25" customHeight="1" x14ac:dyDescent="0.2">
      <c r="C93" s="12" t="s">
        <v>64</v>
      </c>
    </row>
    <row r="94" spans="2:4" ht="17.25" customHeight="1" x14ac:dyDescent="0.2">
      <c r="C94" s="13"/>
    </row>
    <row r="95" spans="2:4" ht="17.25" customHeight="1" x14ac:dyDescent="0.2">
      <c r="B95" s="18" t="s">
        <v>65</v>
      </c>
      <c r="C95" s="12" t="s">
        <v>66</v>
      </c>
    </row>
    <row r="96" spans="2:4" ht="17.25" customHeight="1" x14ac:dyDescent="0.2">
      <c r="C96" s="12" t="s">
        <v>67</v>
      </c>
    </row>
    <row r="97" spans="2:3" ht="17.25" customHeight="1" x14ac:dyDescent="0.2">
      <c r="C97" s="12"/>
    </row>
    <row r="98" spans="2:3" ht="17.25" customHeight="1" x14ac:dyDescent="0.2">
      <c r="B98" s="18" t="s">
        <v>68</v>
      </c>
      <c r="C98" s="11" t="s">
        <v>102</v>
      </c>
    </row>
  </sheetData>
  <mergeCells count="5">
    <mergeCell ref="B6:D6"/>
    <mergeCell ref="B62:B65"/>
    <mergeCell ref="B67:D67"/>
    <mergeCell ref="B69:D69"/>
    <mergeCell ref="B85:D85"/>
  </mergeCells>
  <phoneticPr fontId="8" type="noConversion"/>
  <printOptions horizontalCentered="1"/>
  <pageMargins left="0.59" right="0.59" top="0.59" bottom="0.59" header="0.5" footer="0.5"/>
  <pageSetup scale="63" fitToHeight="2" orientation="portrait" horizontalDpi="4294967292" verticalDpi="4294967292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6:F79"/>
  <sheetViews>
    <sheetView showGridLines="0" zoomScale="85" zoomScaleNormal="85" workbookViewId="0">
      <selection activeCell="F20" sqref="F20"/>
    </sheetView>
  </sheetViews>
  <sheetFormatPr baseColWidth="10" defaultColWidth="9.875" defaultRowHeight="17.25" customHeight="1" x14ac:dyDescent="0.2"/>
  <cols>
    <col min="1" max="1" width="3" style="1" customWidth="1"/>
    <col min="2" max="2" width="42.375" style="1" bestFit="1" customWidth="1"/>
    <col min="3" max="3" width="45.125" style="9" customWidth="1"/>
    <col min="4" max="4" width="12.125" style="1" customWidth="1"/>
    <col min="5" max="5" width="9.875" style="1"/>
    <col min="6" max="6" width="11.75" style="1" bestFit="1" customWidth="1"/>
    <col min="7" max="16384" width="9.875" style="1"/>
  </cols>
  <sheetData>
    <row r="6" spans="2:6" ht="17.25" customHeight="1" x14ac:dyDescent="0.2">
      <c r="B6" s="35" t="s">
        <v>98</v>
      </c>
      <c r="C6" s="35"/>
      <c r="D6" s="35"/>
    </row>
    <row r="7" spans="2:6" ht="17.25" customHeight="1" x14ac:dyDescent="0.2">
      <c r="B7" s="17"/>
      <c r="C7" s="3"/>
    </row>
    <row r="8" spans="2:6" ht="17.25" customHeight="1" x14ac:dyDescent="0.2">
      <c r="B8" s="27" t="s">
        <v>106</v>
      </c>
      <c r="C8" s="27" t="s">
        <v>70</v>
      </c>
      <c r="D8" s="27" t="s">
        <v>100</v>
      </c>
    </row>
    <row r="9" spans="2:6" ht="17.25" customHeight="1" x14ac:dyDescent="0.2">
      <c r="B9" s="4" t="s">
        <v>107</v>
      </c>
      <c r="C9" s="28" t="s">
        <v>108</v>
      </c>
      <c r="D9" s="29">
        <v>831</v>
      </c>
      <c r="E9" s="21"/>
      <c r="F9" s="21"/>
    </row>
    <row r="10" spans="2:6" ht="17.25" customHeight="1" x14ac:dyDescent="0.2">
      <c r="B10" s="4" t="s">
        <v>109</v>
      </c>
      <c r="C10" s="28" t="s">
        <v>108</v>
      </c>
      <c r="D10" s="29">
        <v>415</v>
      </c>
      <c r="E10" s="21"/>
      <c r="F10" s="21"/>
    </row>
    <row r="11" spans="2:6" ht="17.25" customHeight="1" x14ac:dyDescent="0.2">
      <c r="B11" s="4" t="s">
        <v>110</v>
      </c>
      <c r="C11" s="28" t="s">
        <v>108</v>
      </c>
      <c r="D11" s="29">
        <v>332</v>
      </c>
      <c r="E11" s="21"/>
      <c r="F11" s="21"/>
    </row>
    <row r="12" spans="2:6" ht="17.25" customHeight="1" x14ac:dyDescent="0.2">
      <c r="B12" s="4" t="s">
        <v>111</v>
      </c>
      <c r="C12" s="28" t="s">
        <v>108</v>
      </c>
      <c r="D12" s="29">
        <v>332</v>
      </c>
      <c r="E12" s="21"/>
      <c r="F12" s="21"/>
    </row>
    <row r="13" spans="2:6" ht="17.25" customHeight="1" x14ac:dyDescent="0.2">
      <c r="B13" s="4" t="s">
        <v>112</v>
      </c>
      <c r="C13" s="30" t="s">
        <v>77</v>
      </c>
      <c r="D13" s="29">
        <v>249</v>
      </c>
      <c r="E13" s="21"/>
      <c r="F13" s="21"/>
    </row>
    <row r="14" spans="2:6" ht="17.25" customHeight="1" x14ac:dyDescent="0.2">
      <c r="B14" s="4" t="s">
        <v>78</v>
      </c>
      <c r="C14" s="28" t="s">
        <v>38</v>
      </c>
      <c r="D14" s="29">
        <v>249</v>
      </c>
      <c r="E14" s="21"/>
      <c r="F14" s="21"/>
    </row>
    <row r="15" spans="2:6" ht="17.25" customHeight="1" x14ac:dyDescent="0.2">
      <c r="B15" s="4" t="s">
        <v>113</v>
      </c>
      <c r="C15" s="30" t="s">
        <v>114</v>
      </c>
      <c r="D15" s="29">
        <v>415</v>
      </c>
      <c r="E15" s="21"/>
      <c r="F15" s="21"/>
    </row>
    <row r="16" spans="2:6" ht="17.25" customHeight="1" x14ac:dyDescent="0.2">
      <c r="B16" s="4" t="s">
        <v>115</v>
      </c>
      <c r="C16" s="30" t="s">
        <v>116</v>
      </c>
      <c r="D16" s="29">
        <v>2077</v>
      </c>
      <c r="E16" s="21"/>
      <c r="F16" s="21"/>
    </row>
    <row r="17" spans="2:6" ht="17.25" customHeight="1" x14ac:dyDescent="0.2">
      <c r="B17" s="4" t="s">
        <v>117</v>
      </c>
      <c r="C17" s="28" t="s">
        <v>38</v>
      </c>
      <c r="D17" s="29">
        <v>332</v>
      </c>
      <c r="E17" s="21"/>
      <c r="F17" s="21"/>
    </row>
    <row r="18" spans="2:6" ht="17.25" customHeight="1" x14ac:dyDescent="0.25">
      <c r="B18" s="4" t="s">
        <v>85</v>
      </c>
      <c r="C18" s="28" t="s">
        <v>38</v>
      </c>
      <c r="D18" s="29" t="s">
        <v>118</v>
      </c>
      <c r="E18" s="31"/>
      <c r="F18" s="21"/>
    </row>
    <row r="19" spans="2:6" ht="17.25" customHeight="1" x14ac:dyDescent="0.2">
      <c r="B19" s="4" t="s">
        <v>119</v>
      </c>
      <c r="C19" s="28" t="s">
        <v>38</v>
      </c>
      <c r="D19" s="29">
        <v>498</v>
      </c>
      <c r="E19" s="21"/>
      <c r="F19" s="21"/>
    </row>
    <row r="20" spans="2:6" ht="17.25" customHeight="1" x14ac:dyDescent="0.2">
      <c r="B20" s="4" t="s">
        <v>120</v>
      </c>
      <c r="C20" s="28" t="s">
        <v>38</v>
      </c>
      <c r="D20" s="29">
        <v>498</v>
      </c>
      <c r="E20" s="21"/>
      <c r="F20" s="21"/>
    </row>
    <row r="21" spans="2:6" ht="17.25" customHeight="1" x14ac:dyDescent="0.2">
      <c r="B21" s="4" t="s">
        <v>121</v>
      </c>
      <c r="C21" s="28" t="s">
        <v>38</v>
      </c>
      <c r="D21" s="29">
        <v>249</v>
      </c>
      <c r="E21" s="21"/>
      <c r="F21" s="21"/>
    </row>
    <row r="22" spans="2:6" ht="17.25" customHeight="1" x14ac:dyDescent="0.2">
      <c r="B22" s="4" t="s">
        <v>122</v>
      </c>
      <c r="C22" s="30" t="s">
        <v>123</v>
      </c>
      <c r="D22" s="29">
        <v>498</v>
      </c>
      <c r="E22" s="21"/>
      <c r="F22" s="21"/>
    </row>
    <row r="23" spans="2:6" ht="17.25" customHeight="1" x14ac:dyDescent="0.2">
      <c r="B23" s="7"/>
      <c r="C23" s="8"/>
      <c r="D23" s="21"/>
      <c r="F23" s="21"/>
    </row>
    <row r="24" spans="2:6" ht="17.25" customHeight="1" x14ac:dyDescent="0.2">
      <c r="B24" s="27" t="s">
        <v>124</v>
      </c>
      <c r="C24" s="27" t="str">
        <f>+C8</f>
        <v>DETALLE/OBSERVACIONES</v>
      </c>
      <c r="D24" s="27" t="s">
        <v>100</v>
      </c>
    </row>
    <row r="25" spans="2:6" ht="17.25" customHeight="1" x14ac:dyDescent="0.2">
      <c r="B25" s="4" t="s">
        <v>92</v>
      </c>
      <c r="C25" s="30" t="s">
        <v>125</v>
      </c>
      <c r="D25" s="32">
        <v>83</v>
      </c>
      <c r="E25" s="21"/>
    </row>
    <row r="26" spans="2:6" ht="17.25" customHeight="1" x14ac:dyDescent="0.2">
      <c r="B26" s="4" t="s">
        <v>94</v>
      </c>
      <c r="C26" s="30" t="s">
        <v>95</v>
      </c>
      <c r="D26" s="32">
        <v>83</v>
      </c>
      <c r="E26" s="21"/>
    </row>
    <row r="27" spans="2:6" ht="17.25" customHeight="1" x14ac:dyDescent="0.2">
      <c r="B27" s="4" t="s">
        <v>96</v>
      </c>
      <c r="C27" s="30" t="s">
        <v>97</v>
      </c>
      <c r="D27" s="32">
        <v>166</v>
      </c>
      <c r="E27" s="21"/>
    </row>
    <row r="28" spans="2:6" ht="17.25" customHeight="1" x14ac:dyDescent="0.2">
      <c r="B28" s="4" t="s">
        <v>96</v>
      </c>
      <c r="C28" s="30" t="s">
        <v>0</v>
      </c>
      <c r="D28" s="32">
        <v>166</v>
      </c>
      <c r="E28" s="21"/>
    </row>
    <row r="29" spans="2:6" ht="17.25" customHeight="1" x14ac:dyDescent="0.2">
      <c r="B29" s="4" t="s">
        <v>1</v>
      </c>
      <c r="C29" s="30" t="s">
        <v>2</v>
      </c>
      <c r="D29" s="32">
        <v>166</v>
      </c>
      <c r="E29" s="21"/>
    </row>
    <row r="30" spans="2:6" ht="17.25" customHeight="1" x14ac:dyDescent="0.2">
      <c r="B30" s="4" t="s">
        <v>3</v>
      </c>
      <c r="C30" s="30" t="s">
        <v>33</v>
      </c>
      <c r="D30" s="32">
        <v>166</v>
      </c>
      <c r="E30" s="21"/>
    </row>
    <row r="31" spans="2:6" ht="17.25" customHeight="1" x14ac:dyDescent="0.2">
      <c r="B31" s="4" t="s">
        <v>126</v>
      </c>
      <c r="C31" s="30" t="s">
        <v>34</v>
      </c>
      <c r="D31" s="32">
        <v>208</v>
      </c>
      <c r="E31" s="21"/>
    </row>
    <row r="32" spans="2:6" ht="17.25" customHeight="1" x14ac:dyDescent="0.2">
      <c r="B32" s="4" t="s">
        <v>5</v>
      </c>
      <c r="C32" s="30" t="s">
        <v>35</v>
      </c>
      <c r="D32" s="32">
        <v>208</v>
      </c>
      <c r="E32" s="21"/>
    </row>
    <row r="33" spans="2:5" ht="15.75" x14ac:dyDescent="0.2">
      <c r="B33" s="4" t="s">
        <v>127</v>
      </c>
      <c r="C33" s="30" t="s">
        <v>128</v>
      </c>
      <c r="D33" s="32">
        <v>249</v>
      </c>
      <c r="E33" s="21"/>
    </row>
    <row r="34" spans="2:5" ht="15.75" x14ac:dyDescent="0.2">
      <c r="B34" s="4" t="s">
        <v>7</v>
      </c>
      <c r="C34" s="30" t="s">
        <v>37</v>
      </c>
      <c r="D34" s="32">
        <v>249</v>
      </c>
      <c r="E34" s="21"/>
    </row>
    <row r="35" spans="2:5" ht="15.75" x14ac:dyDescent="0.2">
      <c r="B35" s="4" t="s">
        <v>7</v>
      </c>
      <c r="C35" s="30" t="s">
        <v>8</v>
      </c>
      <c r="D35" s="32">
        <v>249</v>
      </c>
      <c r="E35" s="21"/>
    </row>
    <row r="36" spans="2:5" ht="15.75" x14ac:dyDescent="0.2">
      <c r="B36" s="4" t="s">
        <v>9</v>
      </c>
      <c r="C36" s="30" t="s">
        <v>10</v>
      </c>
      <c r="D36" s="32">
        <v>249</v>
      </c>
      <c r="E36" s="21"/>
    </row>
    <row r="37" spans="2:5" ht="15.75" x14ac:dyDescent="0.2">
      <c r="B37" s="4" t="s">
        <v>11</v>
      </c>
      <c r="C37" s="30" t="s">
        <v>12</v>
      </c>
      <c r="D37" s="32">
        <v>249</v>
      </c>
      <c r="E37" s="21"/>
    </row>
    <row r="38" spans="2:5" ht="15.75" x14ac:dyDescent="0.2">
      <c r="B38" s="4" t="s">
        <v>13</v>
      </c>
      <c r="C38" s="30" t="s">
        <v>14</v>
      </c>
      <c r="D38" s="32">
        <v>249</v>
      </c>
      <c r="E38" s="21"/>
    </row>
    <row r="39" spans="2:5" ht="15.75" x14ac:dyDescent="0.2">
      <c r="B39" s="4" t="s">
        <v>13</v>
      </c>
      <c r="C39" s="30" t="s">
        <v>15</v>
      </c>
      <c r="D39" s="32">
        <v>249</v>
      </c>
      <c r="E39" s="21"/>
    </row>
    <row r="40" spans="2:5" ht="15.75" x14ac:dyDescent="0.2">
      <c r="B40" s="4" t="s">
        <v>16</v>
      </c>
      <c r="C40" s="30" t="s">
        <v>17</v>
      </c>
      <c r="D40" s="32">
        <v>249</v>
      </c>
      <c r="E40" s="21"/>
    </row>
    <row r="41" spans="2:5" ht="15.75" x14ac:dyDescent="0.2">
      <c r="B41" s="4" t="s">
        <v>18</v>
      </c>
      <c r="C41" s="30" t="s">
        <v>19</v>
      </c>
      <c r="D41" s="32">
        <v>249</v>
      </c>
      <c r="E41" s="21"/>
    </row>
    <row r="42" spans="2:5" ht="15.75" x14ac:dyDescent="0.2">
      <c r="B42" s="4" t="s">
        <v>20</v>
      </c>
      <c r="C42" s="30" t="s">
        <v>2</v>
      </c>
      <c r="D42" s="32">
        <v>166</v>
      </c>
      <c r="E42" s="21"/>
    </row>
    <row r="43" spans="2:5" ht="15.75" x14ac:dyDescent="0.2">
      <c r="B43" s="4" t="s">
        <v>21</v>
      </c>
      <c r="C43" s="30" t="s">
        <v>8</v>
      </c>
      <c r="D43" s="32">
        <v>249</v>
      </c>
      <c r="E43" s="21"/>
    </row>
    <row r="44" spans="2:5" ht="15.75" x14ac:dyDescent="0.2">
      <c r="B44" s="4" t="s">
        <v>22</v>
      </c>
      <c r="C44" s="28" t="s">
        <v>38</v>
      </c>
      <c r="D44" s="32">
        <v>249</v>
      </c>
      <c r="E44" s="21"/>
    </row>
    <row r="45" spans="2:5" ht="15.75" x14ac:dyDescent="0.2">
      <c r="B45" s="4" t="s">
        <v>23</v>
      </c>
      <c r="C45" s="28" t="s">
        <v>38</v>
      </c>
      <c r="D45" s="32">
        <v>249</v>
      </c>
      <c r="E45" s="21"/>
    </row>
    <row r="46" spans="2:5" ht="15.75" x14ac:dyDescent="0.2">
      <c r="B46" s="4" t="s">
        <v>129</v>
      </c>
      <c r="C46" s="28" t="s">
        <v>38</v>
      </c>
      <c r="D46" s="32">
        <v>249</v>
      </c>
      <c r="E46" s="21"/>
    </row>
    <row r="47" spans="2:5" ht="15.75" x14ac:dyDescent="0.2">
      <c r="B47" s="4" t="s">
        <v>25</v>
      </c>
      <c r="C47" s="28" t="s">
        <v>38</v>
      </c>
      <c r="D47" s="32">
        <v>249</v>
      </c>
      <c r="E47" s="21"/>
    </row>
    <row r="48" spans="2:5" ht="15.75" x14ac:dyDescent="0.2">
      <c r="B48" s="4" t="s">
        <v>26</v>
      </c>
      <c r="C48" s="30" t="s">
        <v>27</v>
      </c>
      <c r="D48" s="32">
        <v>249</v>
      </c>
      <c r="E48" s="21"/>
    </row>
    <row r="49" spans="2:5" ht="15.75" x14ac:dyDescent="0.2">
      <c r="B49" s="4" t="s">
        <v>28</v>
      </c>
      <c r="C49" s="30" t="s">
        <v>29</v>
      </c>
      <c r="D49" s="32" t="s">
        <v>118</v>
      </c>
      <c r="E49" s="33"/>
    </row>
    <row r="50" spans="2:5" ht="15.75" x14ac:dyDescent="0.2">
      <c r="B50" s="4" t="s">
        <v>130</v>
      </c>
      <c r="C50" s="30" t="s">
        <v>39</v>
      </c>
      <c r="D50" s="32">
        <v>42</v>
      </c>
      <c r="E50" s="21"/>
    </row>
    <row r="51" spans="2:5" ht="15.75" x14ac:dyDescent="0.2">
      <c r="B51" s="4" t="s">
        <v>31</v>
      </c>
      <c r="C51" s="30" t="s">
        <v>40</v>
      </c>
      <c r="D51" s="32">
        <v>167</v>
      </c>
      <c r="E51" s="21"/>
    </row>
    <row r="52" spans="2:5" ht="15.75" x14ac:dyDescent="0.2">
      <c r="B52" s="19" t="s">
        <v>41</v>
      </c>
      <c r="C52" s="34" t="s">
        <v>42</v>
      </c>
      <c r="D52" s="32">
        <v>42</v>
      </c>
      <c r="E52" s="21"/>
    </row>
    <row r="53" spans="2:5" ht="15.75" x14ac:dyDescent="0.2">
      <c r="B53" s="19" t="s">
        <v>131</v>
      </c>
      <c r="C53" s="34" t="s">
        <v>44</v>
      </c>
      <c r="D53" s="32">
        <v>83</v>
      </c>
      <c r="E53" s="21"/>
    </row>
    <row r="54" spans="2:5" ht="15.75" x14ac:dyDescent="0.2">
      <c r="B54" s="7"/>
      <c r="C54" s="8"/>
      <c r="D54" s="21"/>
    </row>
    <row r="55" spans="2:5" ht="15.75" x14ac:dyDescent="0.2">
      <c r="B55" s="27" t="s">
        <v>132</v>
      </c>
      <c r="C55" s="27" t="str">
        <f>+C24</f>
        <v>DETALLE/OBSERVACIONES</v>
      </c>
      <c r="D55" s="27" t="s">
        <v>100</v>
      </c>
    </row>
    <row r="56" spans="2:5" ht="15.75" x14ac:dyDescent="0.2">
      <c r="B56" s="4" t="s">
        <v>133</v>
      </c>
      <c r="C56" s="30" t="s">
        <v>46</v>
      </c>
      <c r="D56" s="32">
        <v>48</v>
      </c>
      <c r="E56" s="21"/>
    </row>
    <row r="57" spans="2:5" ht="15.75" x14ac:dyDescent="0.2">
      <c r="B57" s="4" t="s">
        <v>47</v>
      </c>
      <c r="C57" s="9" t="s">
        <v>134</v>
      </c>
      <c r="D57" s="32">
        <v>42</v>
      </c>
      <c r="E57" s="21"/>
    </row>
    <row r="58" spans="2:5" ht="15.75" x14ac:dyDescent="0.2">
      <c r="B58" s="4" t="s">
        <v>135</v>
      </c>
      <c r="C58" s="30" t="s">
        <v>136</v>
      </c>
      <c r="D58" s="32">
        <v>38</v>
      </c>
      <c r="E58" s="21"/>
    </row>
    <row r="59" spans="2:5" ht="15.75" x14ac:dyDescent="0.2">
      <c r="B59" s="4" t="s">
        <v>51</v>
      </c>
      <c r="C59" s="30" t="s">
        <v>137</v>
      </c>
      <c r="D59" s="32">
        <v>147</v>
      </c>
      <c r="E59" s="21"/>
    </row>
    <row r="60" spans="2:5" ht="15.75" x14ac:dyDescent="0.2">
      <c r="B60" s="7"/>
      <c r="C60" s="8"/>
      <c r="D60" s="21"/>
    </row>
    <row r="61" spans="2:5" ht="15.75" x14ac:dyDescent="0.2">
      <c r="B61" s="27" t="s">
        <v>53</v>
      </c>
      <c r="C61" s="27" t="str">
        <f>+C55</f>
        <v>DETALLE/OBSERVACIONES</v>
      </c>
      <c r="D61" s="27" t="s">
        <v>100</v>
      </c>
    </row>
    <row r="62" spans="2:5" ht="15.75" x14ac:dyDescent="0.2">
      <c r="B62" s="36" t="s">
        <v>54</v>
      </c>
      <c r="C62" s="30" t="s">
        <v>55</v>
      </c>
      <c r="D62" s="32">
        <v>42</v>
      </c>
      <c r="E62" s="21"/>
    </row>
    <row r="63" spans="2:5" ht="15.75" x14ac:dyDescent="0.2">
      <c r="B63" s="37"/>
      <c r="C63" s="30" t="s">
        <v>56</v>
      </c>
      <c r="D63" s="32">
        <v>83</v>
      </c>
      <c r="E63" s="21"/>
    </row>
    <row r="64" spans="2:5" ht="15.75" x14ac:dyDescent="0.2">
      <c r="B64" s="37"/>
      <c r="C64" s="30" t="s">
        <v>57</v>
      </c>
      <c r="D64" s="32">
        <v>166</v>
      </c>
      <c r="E64" s="21"/>
    </row>
    <row r="65" spans="2:5" ht="15.75" x14ac:dyDescent="0.2">
      <c r="B65" s="38"/>
      <c r="C65" s="30" t="s">
        <v>58</v>
      </c>
      <c r="D65" s="32">
        <v>83</v>
      </c>
      <c r="E65" s="21"/>
    </row>
    <row r="66" spans="2:5" ht="15.75" x14ac:dyDescent="0.2">
      <c r="B66" s="10"/>
      <c r="C66" s="8"/>
    </row>
    <row r="69" spans="2:5" ht="15.75" x14ac:dyDescent="0.2">
      <c r="B69" s="27" t="s">
        <v>59</v>
      </c>
      <c r="C69" s="11" t="s">
        <v>138</v>
      </c>
    </row>
    <row r="70" spans="2:5" ht="15.75" x14ac:dyDescent="0.2">
      <c r="C70" s="12" t="s">
        <v>60</v>
      </c>
    </row>
    <row r="71" spans="2:5" ht="15.75" x14ac:dyDescent="0.2">
      <c r="C71" s="12" t="s">
        <v>61</v>
      </c>
    </row>
    <row r="72" spans="2:5" ht="15.75" x14ac:dyDescent="0.2">
      <c r="C72" s="12" t="s">
        <v>62</v>
      </c>
    </row>
    <row r="73" spans="2:5" ht="15.75" x14ac:dyDescent="0.2">
      <c r="C73" s="12" t="s">
        <v>63</v>
      </c>
    </row>
    <row r="74" spans="2:5" ht="15.75" x14ac:dyDescent="0.2">
      <c r="C74" s="12" t="s">
        <v>64</v>
      </c>
    </row>
    <row r="75" spans="2:5" ht="15.75" x14ac:dyDescent="0.2">
      <c r="C75" s="13"/>
    </row>
    <row r="76" spans="2:5" ht="15.75" x14ac:dyDescent="0.2">
      <c r="B76" s="27" t="s">
        <v>65</v>
      </c>
      <c r="C76" s="12" t="s">
        <v>66</v>
      </c>
    </row>
    <row r="77" spans="2:5" ht="15.75" x14ac:dyDescent="0.2">
      <c r="C77" s="12" t="s">
        <v>67</v>
      </c>
    </row>
    <row r="78" spans="2:5" ht="15.75" x14ac:dyDescent="0.2">
      <c r="C78" s="12"/>
    </row>
    <row r="79" spans="2:5" ht="15.75" x14ac:dyDescent="0.2">
      <c r="B79" s="27" t="s">
        <v>139</v>
      </c>
      <c r="C79" s="11" t="s">
        <v>102</v>
      </c>
    </row>
  </sheetData>
  <mergeCells count="2">
    <mergeCell ref="B6:D6"/>
    <mergeCell ref="B62:B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TARIFAS HM 2013 - COP</vt:lpstr>
      <vt:lpstr>TARIFAS HM 2013-USD</vt:lpstr>
      <vt:lpstr>'TARIFAS HM 2013 - COP'!Área_de_impresión</vt:lpstr>
      <vt:lpstr>'TARIFAS HM 2013 - COP'!Títulos_a_imprimir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Quintero</dc:creator>
  <cp:lastModifiedBy>Harol Ruiz</cp:lastModifiedBy>
  <dcterms:created xsi:type="dcterms:W3CDTF">2012-01-02T21:11:46Z</dcterms:created>
  <dcterms:modified xsi:type="dcterms:W3CDTF">2013-05-23T17:32:37Z</dcterms:modified>
</cp:coreProperties>
</file>